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Registry" sheetId="1" r:id="rId1"/>
  </sheets>
  <definedNames>
    <definedName name="_xlnm.Print_Area" localSheetId="0">'Registry'!$A$1:$G$51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<sst xmlns="http://schemas.openxmlformats.org/spreadsheetml/2006/main" count="57" uniqueCount="52">
  <si>
    <t>Item</t>
  </si>
  <si>
    <t>Qnty.</t>
  </si>
  <si>
    <t>Unit price</t>
  </si>
  <si>
    <t>Amount</t>
  </si>
  <si>
    <t>Unit</t>
  </si>
  <si>
    <t>batch</t>
  </si>
  <si>
    <t>Persons</t>
  </si>
  <si>
    <t xml:space="preserve"> </t>
  </si>
  <si>
    <t>Event name                  :</t>
  </si>
  <si>
    <t>Company name            :</t>
  </si>
  <si>
    <t>Applicant's name           :</t>
  </si>
  <si>
    <t>Subtotal:</t>
  </si>
  <si>
    <t>Tax (16%):</t>
  </si>
  <si>
    <t>TOTAL:</t>
  </si>
  <si>
    <t>Part</t>
  </si>
  <si>
    <t>Company Name/Razón Social        :</t>
  </si>
  <si>
    <t>Tax ID Number/RFC                        :</t>
  </si>
  <si>
    <t xml:space="preserve">SPONSOR REGISTRATION  / APLICATION ORDER </t>
  </si>
  <si>
    <t>Addition surface by stand</t>
  </si>
  <si>
    <t>Basic Stand (3.0 x 3.0 m)</t>
  </si>
  <si>
    <r>
      <rPr>
        <b/>
        <sz val="8"/>
        <color theme="1"/>
        <rFont val="Arial"/>
        <family val="2"/>
      </rPr>
      <t>(0)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Additional personnel by booth</t>
    </r>
  </si>
  <si>
    <t>(2) Mandatory payment in advance (15%):</t>
  </si>
  <si>
    <r>
      <t xml:space="preserve">Método y forma de pago </t>
    </r>
    <r>
      <rPr>
        <sz val="8"/>
        <color theme="1"/>
        <rFont val="Arial"/>
        <family val="2"/>
      </rPr>
      <t xml:space="preserve">(Not for USA) </t>
    </r>
    <r>
      <rPr>
        <sz val="11"/>
        <color theme="1"/>
        <rFont val="Arial"/>
        <family val="2"/>
      </rPr>
      <t>:</t>
    </r>
  </si>
  <si>
    <r>
      <t xml:space="preserve">Uso del CFDI </t>
    </r>
    <r>
      <rPr>
        <sz val="8"/>
        <color theme="1"/>
        <rFont val="Arial"/>
        <family val="2"/>
      </rPr>
      <t xml:space="preserve">(Not for USA)                       </t>
    </r>
    <r>
      <rPr>
        <sz val="11"/>
        <color theme="1"/>
        <rFont val="Arial"/>
        <family val="2"/>
      </rPr>
      <t xml:space="preserve">: </t>
    </r>
  </si>
  <si>
    <t>1. SPONSOR INFORMATION</t>
  </si>
  <si>
    <t>3. INVOICE INFORMATION</t>
  </si>
  <si>
    <t>4. BANKING INFORMATION</t>
  </si>
  <si>
    <r>
      <t xml:space="preserve">Company Address </t>
    </r>
    <r>
      <rPr>
        <sz val="8"/>
        <color theme="1"/>
        <rFont val="Arial"/>
        <family val="2"/>
      </rPr>
      <t>(optional)</t>
    </r>
    <r>
      <rPr>
        <sz val="11"/>
        <color theme="1"/>
        <rFont val="Arial"/>
        <family val="2"/>
      </rPr>
      <t xml:space="preserve">                          :</t>
    </r>
  </si>
  <si>
    <r>
      <t>m</t>
    </r>
    <r>
      <rPr>
        <sz val="10"/>
        <color theme="1"/>
        <rFont val="Calibri"/>
        <family val="2"/>
      </rPr>
      <t>²</t>
    </r>
  </si>
  <si>
    <r>
      <t>(0) 2 booth attendee is include in the basic stand investment. 
(1) Optional company identification logo in front above booth.
(2)</t>
    </r>
    <r>
      <rPr>
        <b/>
        <sz val="8"/>
        <color theme="1"/>
        <rFont val="Arial"/>
        <family val="2"/>
      </rPr>
      <t xml:space="preserve"> Payment is required to set aside the booth before april 20th, 2020. As soon as we receipt of this payment, it will define the order of selection of the booths.</t>
    </r>
  </si>
  <si>
    <t>Account Name                                :</t>
  </si>
  <si>
    <t>INSTITUTO DE INNOVACION Y DESARROLLO TECNOLOGICO MINERO SC</t>
  </si>
  <si>
    <t>Bank Name                                     :</t>
  </si>
  <si>
    <t>BANCO NACIONAL DE MEXICO SA (CITIBANAMEX)</t>
  </si>
  <si>
    <t>Account Number                             :</t>
  </si>
  <si>
    <t>002760700097241151</t>
  </si>
  <si>
    <t>Branch Number                              :</t>
  </si>
  <si>
    <t>SWIFT Code                                  :</t>
  </si>
  <si>
    <t>BNMXMXMM</t>
  </si>
  <si>
    <t>ABA                                                :</t>
  </si>
  <si>
    <t>Aplication date:</t>
  </si>
  <si>
    <r>
      <rPr>
        <b/>
        <sz val="10"/>
        <color theme="1"/>
        <rFont val="Arial"/>
        <family val="2"/>
      </rPr>
      <t>Pending Balance</t>
    </r>
    <r>
      <rPr>
        <b/>
        <sz val="8"/>
        <color theme="1"/>
        <rFont val="Arial"/>
        <family val="2"/>
      </rPr>
      <t xml:space="preserve"> (payment deadline July 2020):</t>
    </r>
  </si>
  <si>
    <t>2nd INTERNATIONAL SYMPOSIUM OF ROCK MECHANIC, CANCUN2020</t>
  </si>
  <si>
    <t>Tel/Cellphone num.       :</t>
  </si>
  <si>
    <t>Email address              :</t>
  </si>
  <si>
    <r>
      <rPr>
        <b/>
        <sz val="8"/>
        <color theme="1"/>
        <rFont val="Arial"/>
        <family val="2"/>
      </rPr>
      <t>(1) C</t>
    </r>
    <r>
      <rPr>
        <sz val="10"/>
        <color theme="1"/>
        <rFont val="Arial"/>
        <family val="2"/>
      </rPr>
      <t>ompany logo print out</t>
    </r>
  </si>
  <si>
    <t>Access to the Conferences</t>
  </si>
  <si>
    <t>Short courses</t>
  </si>
  <si>
    <t xml:space="preserve">Please fill this form in the yellow area  </t>
  </si>
  <si>
    <t xml:space="preserve">2. BOOTH COST INFORMATION </t>
  </si>
  <si>
    <t>Credit Symposium 2018:</t>
  </si>
  <si>
    <t>New 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</si>
</sst>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\-m\-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/>
    </border>
    <border>
      <left/>
      <right/>
      <top style="thin"/>
      <bottom/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44" fontId="2" fillId="0" borderId="0" xfId="0" applyNumberFormat="1" applyFont="1" applyAlignment="1" applyProtection="1">
      <alignment horizontal="right"/>
      <protection locked="0"/>
    </xf>
    <xf numFmtId="44" fontId="2" fillId="0" borderId="0" xfId="0" applyNumberFormat="1" applyFont="1" applyProtection="1">
      <protection/>
    </xf>
    <xf numFmtId="44" fontId="2" fillId="0" borderId="1" xfId="0" applyNumberFormat="1" applyFont="1" applyBorder="1" applyProtection="1">
      <protection/>
    </xf>
    <xf numFmtId="44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/>
      <protection/>
    </xf>
    <xf numFmtId="44" fontId="4" fillId="0" borderId="1" xfId="0" applyNumberFormat="1" applyFont="1" applyBorder="1" applyProtection="1">
      <protection/>
    </xf>
    <xf numFmtId="0" fontId="2" fillId="0" borderId="0" xfId="0" applyFont="1" applyProtection="1">
      <protection/>
    </xf>
    <xf numFmtId="0" fontId="2" fillId="0" borderId="1" xfId="0" applyFont="1" applyBorder="1" applyProtection="1">
      <protection/>
    </xf>
    <xf numFmtId="0" fontId="2" fillId="0" borderId="1" xfId="0" applyFont="1" applyBorder="1" applyAlignment="1" applyProtection="1">
      <alignment horizontal="center"/>
      <protection/>
    </xf>
    <xf numFmtId="44" fontId="2" fillId="0" borderId="0" xfId="0" applyNumberFormat="1" applyFont="1" applyAlignment="1" applyProtection="1">
      <alignment horizontal="right"/>
      <protection/>
    </xf>
    <xf numFmtId="44" fontId="4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/>
      <protection/>
    </xf>
    <xf numFmtId="44" fontId="3" fillId="0" borderId="0" xfId="0" applyNumberFormat="1" applyFont="1" applyProtection="1"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 indent="2"/>
      <protection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2" borderId="0" xfId="0" applyFont="1" applyFill="1" applyProtection="1">
      <protection locked="0"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9" fillId="3" borderId="0" xfId="0" applyFont="1" applyFill="1" applyAlignment="1" applyProtection="1">
      <alignment horizontal="left"/>
      <protection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44" fontId="10" fillId="0" borderId="0" xfId="0" applyNumberFormat="1" applyFont="1" applyAlignment="1" applyProtection="1">
      <alignment horizontal="right"/>
      <protection/>
    </xf>
    <xf numFmtId="0" fontId="5" fillId="3" borderId="0" xfId="0" applyFont="1" applyFill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44" fontId="8" fillId="0" borderId="0" xfId="0" applyNumberFormat="1" applyFont="1" applyAlignment="1" applyProtection="1">
      <alignment horizontal="right" vertical="center"/>
      <protection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3" borderId="0" xfId="0" applyFont="1" applyFill="1" applyAlignment="1" applyProtection="1">
      <alignment horizontal="right"/>
      <protection/>
    </xf>
    <xf numFmtId="164" fontId="5" fillId="3" borderId="14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 vertical="center"/>
      <protection/>
    </xf>
    <xf numFmtId="1" fontId="3" fillId="0" borderId="14" xfId="0" applyNumberFormat="1" applyFont="1" applyBorder="1" applyAlignment="1" applyProtection="1" quotePrefix="1">
      <alignment horizontal="left"/>
      <protection/>
    </xf>
    <xf numFmtId="1" fontId="3" fillId="0" borderId="14" xfId="0" applyNumberFormat="1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0</xdr:col>
      <xdr:colOff>1123950</xdr:colOff>
      <xdr:row>2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5725"/>
          <a:ext cx="1028700" cy="457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E43EB-59B3-4018-935D-2D95667F6711}">
  <dimension ref="A2:I52"/>
  <sheetViews>
    <sheetView showGridLines="0" tabSelected="1" workbookViewId="0" topLeftCell="A1">
      <selection activeCell="E13" sqref="E13:E15"/>
    </sheetView>
  </sheetViews>
  <sheetFormatPr defaultColWidth="11.421875" defaultRowHeight="15"/>
  <cols>
    <col min="1" max="1" width="20.7109375" style="5" customWidth="1"/>
    <col min="2" max="5" width="11.57421875" style="5" customWidth="1"/>
    <col min="6" max="7" width="11.57421875" style="18" customWidth="1"/>
    <col min="8" max="16384" width="11.57421875" style="5" customWidth="1"/>
  </cols>
  <sheetData>
    <row r="1" ht="14.25"/>
    <row r="2" spans="2:7" ht="18">
      <c r="B2" s="27" t="s">
        <v>17</v>
      </c>
      <c r="C2" s="28"/>
      <c r="D2" s="28"/>
      <c r="E2" s="28"/>
      <c r="F2" s="28"/>
      <c r="G2" s="28"/>
    </row>
    <row r="3" spans="1:7" ht="13.5" customHeight="1">
      <c r="A3" s="27" t="s">
        <v>7</v>
      </c>
      <c r="B3" s="27"/>
      <c r="C3" s="27"/>
      <c r="D3" s="27"/>
      <c r="E3" s="31" t="s">
        <v>48</v>
      </c>
      <c r="F3" s="31"/>
      <c r="G3" s="31"/>
    </row>
    <row r="4" spans="1:7" ht="14.4" customHeight="1">
      <c r="A4" s="74" t="s">
        <v>24</v>
      </c>
      <c r="B4" s="74"/>
      <c r="C4" s="74"/>
      <c r="D4" s="72" t="s">
        <v>40</v>
      </c>
      <c r="E4" s="72"/>
      <c r="F4" s="73">
        <f ca="1">TODAY()</f>
        <v>43912</v>
      </c>
      <c r="G4" s="73"/>
    </row>
    <row r="5" spans="1:9" ht="19.95" customHeight="1">
      <c r="A5" s="7" t="s">
        <v>8</v>
      </c>
      <c r="B5" s="63" t="s">
        <v>42</v>
      </c>
      <c r="C5" s="63"/>
      <c r="D5" s="63"/>
      <c r="E5" s="63"/>
      <c r="F5" s="63"/>
      <c r="G5" s="63"/>
      <c r="I5" s="21"/>
    </row>
    <row r="6" spans="1:8" ht="19.95" customHeight="1">
      <c r="A6" s="7" t="s">
        <v>9</v>
      </c>
      <c r="B6" s="36"/>
      <c r="C6" s="36"/>
      <c r="D6" s="36"/>
      <c r="E6" s="36"/>
      <c r="F6" s="36"/>
      <c r="G6" s="36"/>
      <c r="H6" s="20"/>
    </row>
    <row r="7" spans="1:7" ht="19.95" customHeight="1">
      <c r="A7" s="7" t="s">
        <v>10</v>
      </c>
      <c r="B7" s="37" t="s">
        <v>7</v>
      </c>
      <c r="C7" s="37"/>
      <c r="D7" s="37"/>
      <c r="E7" s="37"/>
      <c r="F7" s="37"/>
      <c r="G7" s="37"/>
    </row>
    <row r="8" spans="1:7" ht="19.95" customHeight="1">
      <c r="A8" s="22" t="s">
        <v>43</v>
      </c>
      <c r="B8" s="37"/>
      <c r="C8" s="37"/>
      <c r="D8" s="37"/>
      <c r="E8" s="37"/>
      <c r="F8" s="37"/>
      <c r="G8" s="37"/>
    </row>
    <row r="9" spans="1:7" ht="19.95" customHeight="1">
      <c r="A9" s="29" t="s">
        <v>44</v>
      </c>
      <c r="B9" s="37"/>
      <c r="C9" s="37"/>
      <c r="D9" s="37"/>
      <c r="E9" s="37"/>
      <c r="F9" s="37"/>
      <c r="G9" s="37"/>
    </row>
    <row r="10" ht="4.95" customHeight="1"/>
    <row r="11" spans="1:7" ht="15">
      <c r="A11" s="39" t="s">
        <v>49</v>
      </c>
      <c r="B11" s="39"/>
      <c r="C11" s="39"/>
      <c r="D11" s="39"/>
      <c r="E11" s="39"/>
      <c r="F11" s="39"/>
      <c r="G11" s="39"/>
    </row>
    <row r="12" spans="1:7" ht="14.4" thickBot="1">
      <c r="A12" s="40" t="s">
        <v>0</v>
      </c>
      <c r="B12" s="40"/>
      <c r="C12" s="40"/>
      <c r="D12" s="9" t="s">
        <v>4</v>
      </c>
      <c r="E12" s="9" t="s">
        <v>1</v>
      </c>
      <c r="F12" s="10" t="s">
        <v>2</v>
      </c>
      <c r="G12" s="10" t="s">
        <v>3</v>
      </c>
    </row>
    <row r="13" spans="1:7" ht="14.4" thickTop="1">
      <c r="A13" s="32" t="s">
        <v>19</v>
      </c>
      <c r="B13" s="32"/>
      <c r="C13" s="32"/>
      <c r="D13" s="6" t="s">
        <v>5</v>
      </c>
      <c r="E13" s="26"/>
      <c r="F13" s="2">
        <v>1980</v>
      </c>
      <c r="G13" s="2">
        <f aca="true" t="shared" si="0" ref="G13:G18">E13*F13</f>
        <v>0</v>
      </c>
    </row>
    <row r="14" spans="1:7" ht="14.4">
      <c r="A14" s="32" t="s">
        <v>18</v>
      </c>
      <c r="B14" s="32"/>
      <c r="C14" s="32"/>
      <c r="D14" s="6" t="s">
        <v>28</v>
      </c>
      <c r="E14" s="26"/>
      <c r="F14" s="2">
        <v>190</v>
      </c>
      <c r="G14" s="2">
        <f>E14*F14</f>
        <v>0</v>
      </c>
    </row>
    <row r="15" spans="1:7" ht="15">
      <c r="A15" s="32" t="s">
        <v>20</v>
      </c>
      <c r="B15" s="32"/>
      <c r="C15" s="32"/>
      <c r="D15" s="6" t="s">
        <v>6</v>
      </c>
      <c r="E15" s="26"/>
      <c r="F15" s="2">
        <v>250</v>
      </c>
      <c r="G15" s="2">
        <f>E15*F15</f>
        <v>0</v>
      </c>
    </row>
    <row r="16" spans="1:7" ht="15">
      <c r="A16" s="32" t="s">
        <v>45</v>
      </c>
      <c r="B16" s="32"/>
      <c r="C16" s="32"/>
      <c r="D16" s="6" t="s">
        <v>14</v>
      </c>
      <c r="E16" s="26"/>
      <c r="F16" s="2">
        <v>25</v>
      </c>
      <c r="G16" s="2">
        <f>E16*F16</f>
        <v>0</v>
      </c>
    </row>
    <row r="17" spans="1:9" ht="15">
      <c r="A17" s="32" t="s">
        <v>46</v>
      </c>
      <c r="B17" s="32"/>
      <c r="C17" s="32"/>
      <c r="D17" s="6" t="s">
        <v>6</v>
      </c>
      <c r="E17" s="26"/>
      <c r="F17" s="2">
        <v>120</v>
      </c>
      <c r="G17" s="2">
        <f t="shared" si="0"/>
        <v>0</v>
      </c>
      <c r="I17" s="21"/>
    </row>
    <row r="18" spans="1:7" ht="15">
      <c r="A18" s="32" t="s">
        <v>47</v>
      </c>
      <c r="B18" s="32"/>
      <c r="C18" s="32"/>
      <c r="D18" s="6" t="s">
        <v>6</v>
      </c>
      <c r="E18" s="26"/>
      <c r="F18" s="2">
        <v>900</v>
      </c>
      <c r="G18" s="2">
        <f t="shared" si="0"/>
        <v>0</v>
      </c>
    </row>
    <row r="19" spans="1:7" ht="4.95" customHeight="1" thickBot="1">
      <c r="A19" s="12" t="s">
        <v>7</v>
      </c>
      <c r="B19" s="12"/>
      <c r="C19" s="12"/>
      <c r="D19" s="13"/>
      <c r="E19" s="12"/>
      <c r="F19" s="3"/>
      <c r="G19" s="3"/>
    </row>
    <row r="20" spans="1:7" ht="14.4" thickTop="1">
      <c r="A20" s="33" t="s">
        <v>29</v>
      </c>
      <c r="B20" s="33"/>
      <c r="C20" s="33"/>
      <c r="D20" s="6"/>
      <c r="E20" s="11"/>
      <c r="F20" s="14" t="s">
        <v>11</v>
      </c>
      <c r="G20" s="2">
        <f>SUM(G13:G19)</f>
        <v>0</v>
      </c>
    </row>
    <row r="21" spans="1:7" ht="15">
      <c r="A21" s="79"/>
      <c r="B21" s="79"/>
      <c r="C21" s="79"/>
      <c r="D21" s="80" t="s">
        <v>50</v>
      </c>
      <c r="E21" s="80"/>
      <c r="F21" s="80"/>
      <c r="G21" s="2">
        <v>1200</v>
      </c>
    </row>
    <row r="22" spans="1:7" ht="15">
      <c r="A22" s="79"/>
      <c r="B22" s="79"/>
      <c r="C22" s="79"/>
      <c r="D22" s="81"/>
      <c r="E22" s="81"/>
      <c r="F22" s="82" t="s">
        <v>51</v>
      </c>
      <c r="G22" s="2">
        <f>G20-G21</f>
        <v>-1200</v>
      </c>
    </row>
    <row r="23" spans="1:7" ht="15">
      <c r="A23" s="34"/>
      <c r="B23" s="34"/>
      <c r="C23" s="34"/>
      <c r="D23" s="11"/>
      <c r="E23" s="11"/>
      <c r="F23" s="14" t="s">
        <v>12</v>
      </c>
      <c r="G23" s="2">
        <f>G22*0.16</f>
        <v>-192</v>
      </c>
    </row>
    <row r="24" spans="1:7" ht="15">
      <c r="A24" s="34"/>
      <c r="B24" s="34"/>
      <c r="C24" s="34"/>
      <c r="D24" s="11"/>
      <c r="E24" s="11"/>
      <c r="F24" s="15" t="s">
        <v>13</v>
      </c>
      <c r="G24" s="4">
        <f>SUM(G22:G23)</f>
        <v>-1392</v>
      </c>
    </row>
    <row r="25" spans="1:7" ht="4.95" customHeight="1">
      <c r="A25" s="34"/>
      <c r="B25" s="34"/>
      <c r="C25" s="34"/>
      <c r="D25" s="11"/>
      <c r="E25" s="11"/>
      <c r="F25" s="15"/>
      <c r="G25" s="4"/>
    </row>
    <row r="26" spans="1:7" ht="14.4" customHeight="1">
      <c r="A26" s="34"/>
      <c r="B26" s="34"/>
      <c r="C26" s="34"/>
      <c r="D26" s="38" t="s">
        <v>21</v>
      </c>
      <c r="E26" s="38"/>
      <c r="F26" s="38"/>
      <c r="G26" s="2">
        <f>G24*0.15</f>
        <v>-208.79999999999998</v>
      </c>
    </row>
    <row r="27" spans="1:7" ht="4.95" customHeight="1">
      <c r="A27" s="11"/>
      <c r="B27" s="11"/>
      <c r="C27" s="11"/>
      <c r="D27" s="14"/>
      <c r="E27" s="1"/>
      <c r="F27" s="14"/>
      <c r="G27" s="2"/>
    </row>
    <row r="28" spans="1:7" ht="14.4" customHeight="1">
      <c r="A28" s="11"/>
      <c r="B28" s="11"/>
      <c r="C28" s="11"/>
      <c r="D28" s="53" t="s">
        <v>41</v>
      </c>
      <c r="E28" s="53"/>
      <c r="F28" s="53"/>
      <c r="G28" s="2">
        <f>G24-G26</f>
        <v>-1183.2</v>
      </c>
    </row>
    <row r="29" spans="1:7" ht="4.95" customHeight="1">
      <c r="A29" s="11"/>
      <c r="B29" s="11"/>
      <c r="C29" s="11"/>
      <c r="D29" s="11"/>
      <c r="E29" s="11"/>
      <c r="F29" s="2"/>
      <c r="G29" s="2"/>
    </row>
    <row r="30" spans="1:7" ht="15">
      <c r="A30" s="35" t="s">
        <v>25</v>
      </c>
      <c r="B30" s="35"/>
      <c r="C30" s="35"/>
      <c r="D30" s="35"/>
      <c r="E30" s="35"/>
      <c r="F30" s="35"/>
      <c r="G30" s="35"/>
    </row>
    <row r="31" spans="1:7" ht="15">
      <c r="A31" s="48" t="s">
        <v>15</v>
      </c>
      <c r="B31" s="49"/>
      <c r="C31" s="41" t="s">
        <v>7</v>
      </c>
      <c r="D31" s="42"/>
      <c r="E31" s="42"/>
      <c r="F31" s="42"/>
      <c r="G31" s="43"/>
    </row>
    <row r="32" spans="1:7" ht="15">
      <c r="A32" s="48"/>
      <c r="B32" s="49"/>
      <c r="C32" s="44"/>
      <c r="D32" s="45"/>
      <c r="E32" s="45"/>
      <c r="F32" s="45"/>
      <c r="G32" s="46"/>
    </row>
    <row r="33" spans="1:7" ht="4.95" customHeight="1">
      <c r="A33" s="8"/>
      <c r="B33" s="8"/>
      <c r="C33" s="23"/>
      <c r="D33" s="23"/>
      <c r="E33" s="23"/>
      <c r="F33" s="23"/>
      <c r="G33" s="23"/>
    </row>
    <row r="34" spans="1:7" ht="19.95" customHeight="1">
      <c r="A34" s="47" t="s">
        <v>16</v>
      </c>
      <c r="B34" s="47"/>
      <c r="C34" s="50"/>
      <c r="D34" s="51"/>
      <c r="E34" s="51"/>
      <c r="F34" s="51"/>
      <c r="G34" s="52"/>
    </row>
    <row r="35" spans="1:7" ht="4.95" customHeight="1">
      <c r="A35" s="16"/>
      <c r="B35" s="16"/>
      <c r="C35" s="24"/>
      <c r="D35" s="24"/>
      <c r="E35" s="24"/>
      <c r="F35" s="24"/>
      <c r="G35" s="24"/>
    </row>
    <row r="36" spans="1:7" ht="19.95" customHeight="1">
      <c r="A36" s="68" t="s">
        <v>27</v>
      </c>
      <c r="B36" s="69"/>
      <c r="C36" s="54"/>
      <c r="D36" s="55"/>
      <c r="E36" s="55"/>
      <c r="F36" s="55"/>
      <c r="G36" s="56"/>
    </row>
    <row r="37" spans="1:7" ht="4.95" customHeight="1">
      <c r="A37" s="68"/>
      <c r="B37" s="69"/>
      <c r="C37" s="57"/>
      <c r="D37" s="58"/>
      <c r="E37" s="58"/>
      <c r="F37" s="58"/>
      <c r="G37" s="59"/>
    </row>
    <row r="38" spans="1:7" ht="15">
      <c r="A38" s="68"/>
      <c r="B38" s="69"/>
      <c r="C38" s="60"/>
      <c r="D38" s="61"/>
      <c r="E38" s="61"/>
      <c r="F38" s="61"/>
      <c r="G38" s="62"/>
    </row>
    <row r="39" spans="1:7" ht="4.95" customHeight="1">
      <c r="A39" s="17"/>
      <c r="B39" s="17"/>
      <c r="C39" s="25"/>
      <c r="D39" s="25"/>
      <c r="E39" s="25"/>
      <c r="F39" s="25"/>
      <c r="G39" s="25"/>
    </row>
    <row r="40" spans="1:7" ht="19.95" customHeight="1">
      <c r="A40" s="47" t="s">
        <v>23</v>
      </c>
      <c r="B40" s="47"/>
      <c r="C40" s="65"/>
      <c r="D40" s="66"/>
      <c r="E40" s="66"/>
      <c r="F40" s="66"/>
      <c r="G40" s="67"/>
    </row>
    <row r="41" spans="1:7" ht="4.95" customHeight="1">
      <c r="A41" s="19"/>
      <c r="B41" s="19"/>
      <c r="C41" s="25"/>
      <c r="D41" s="25"/>
      <c r="E41" s="25"/>
      <c r="F41" s="25"/>
      <c r="G41" s="25"/>
    </row>
    <row r="42" spans="1:7" ht="19.95" customHeight="1">
      <c r="A42" s="63" t="s">
        <v>22</v>
      </c>
      <c r="B42" s="64"/>
      <c r="C42" s="65"/>
      <c r="D42" s="66"/>
      <c r="E42" s="66"/>
      <c r="F42" s="66"/>
      <c r="G42" s="67"/>
    </row>
    <row r="43" ht="4.95" customHeight="1"/>
    <row r="44" spans="1:7" ht="15">
      <c r="A44" s="35" t="s">
        <v>26</v>
      </c>
      <c r="B44" s="35"/>
      <c r="C44" s="35"/>
      <c r="D44" s="35"/>
      <c r="E44" s="35"/>
      <c r="F44" s="35"/>
      <c r="G44" s="35"/>
    </row>
    <row r="45" spans="1:7" ht="15">
      <c r="A45" s="78" t="s">
        <v>30</v>
      </c>
      <c r="B45" s="78"/>
      <c r="C45" s="77" t="s">
        <v>31</v>
      </c>
      <c r="D45" s="77"/>
      <c r="E45" s="77"/>
      <c r="F45" s="77"/>
      <c r="G45" s="77"/>
    </row>
    <row r="46" spans="1:7" ht="15">
      <c r="A46" s="78"/>
      <c r="B46" s="78"/>
      <c r="C46" s="77"/>
      <c r="D46" s="77"/>
      <c r="E46" s="77"/>
      <c r="F46" s="77"/>
      <c r="G46" s="77"/>
    </row>
    <row r="47" spans="1:7" ht="15">
      <c r="A47" s="71" t="s">
        <v>32</v>
      </c>
      <c r="B47" s="71"/>
      <c r="C47" s="71" t="s">
        <v>33</v>
      </c>
      <c r="D47" s="71"/>
      <c r="E47" s="71"/>
      <c r="F47" s="71"/>
      <c r="G47" s="71"/>
    </row>
    <row r="48" spans="1:7" ht="15">
      <c r="A48" s="71" t="s">
        <v>34</v>
      </c>
      <c r="B48" s="71"/>
      <c r="C48" s="75" t="s">
        <v>35</v>
      </c>
      <c r="D48" s="76"/>
      <c r="E48" s="76"/>
      <c r="F48" s="76"/>
      <c r="G48" s="76"/>
    </row>
    <row r="49" spans="1:7" ht="15">
      <c r="A49" s="71" t="s">
        <v>36</v>
      </c>
      <c r="B49" s="71"/>
      <c r="C49" s="71">
        <v>6564</v>
      </c>
      <c r="D49" s="71"/>
      <c r="E49" s="71"/>
      <c r="F49" s="71"/>
      <c r="G49" s="71"/>
    </row>
    <row r="50" spans="1:7" ht="15">
      <c r="A50" s="71" t="s">
        <v>37</v>
      </c>
      <c r="B50" s="71"/>
      <c r="C50" s="71" t="s">
        <v>38</v>
      </c>
      <c r="D50" s="71"/>
      <c r="E50" s="71"/>
      <c r="F50" s="71"/>
      <c r="G50" s="71"/>
    </row>
    <row r="51" spans="1:7" ht="15">
      <c r="A51" s="70" t="s">
        <v>39</v>
      </c>
      <c r="B51" s="70"/>
      <c r="C51" s="71">
        <v>122233645</v>
      </c>
      <c r="D51" s="71"/>
      <c r="E51" s="71"/>
      <c r="F51" s="71"/>
      <c r="G51" s="71"/>
    </row>
    <row r="52" spans="1:7" ht="4.95" customHeight="1">
      <c r="A52" s="30"/>
      <c r="B52" s="30"/>
      <c r="C52" s="30"/>
      <c r="D52" s="30"/>
      <c r="E52" s="30"/>
      <c r="F52" s="30"/>
      <c r="G52" s="30"/>
    </row>
  </sheetData>
  <sheetProtection algorithmName="SHA-512" hashValue="9/JLs9fEdxEsgHwFT3mKF22caeqn6LbcZ67qmxTNwFt1ChHGvR5WxmlywNiqlroWrj8fJgbCZAu89a2SgD1awg==" saltValue="UaoKOhh0Y9B2UvX+ISgTWQ==" spinCount="100000" sheet="1" objects="1" scenarios="1" selectLockedCells="1"/>
  <mergeCells count="46">
    <mergeCell ref="B5:G5"/>
    <mergeCell ref="A51:B51"/>
    <mergeCell ref="C51:G51"/>
    <mergeCell ref="D4:E4"/>
    <mergeCell ref="F4:G4"/>
    <mergeCell ref="A4:C4"/>
    <mergeCell ref="A48:B48"/>
    <mergeCell ref="C48:G48"/>
    <mergeCell ref="A49:B49"/>
    <mergeCell ref="C49:G49"/>
    <mergeCell ref="A50:B50"/>
    <mergeCell ref="C50:G50"/>
    <mergeCell ref="C45:G46"/>
    <mergeCell ref="A45:B46"/>
    <mergeCell ref="A47:B47"/>
    <mergeCell ref="C47:G47"/>
    <mergeCell ref="C36:G38"/>
    <mergeCell ref="A44:G44"/>
    <mergeCell ref="A42:B42"/>
    <mergeCell ref="A40:B40"/>
    <mergeCell ref="C42:G42"/>
    <mergeCell ref="A36:B38"/>
    <mergeCell ref="C40:G40"/>
    <mergeCell ref="A18:C18"/>
    <mergeCell ref="A17:C17"/>
    <mergeCell ref="A34:B34"/>
    <mergeCell ref="A31:B32"/>
    <mergeCell ref="C34:G34"/>
    <mergeCell ref="D28:F28"/>
    <mergeCell ref="D21:F21"/>
    <mergeCell ref="A52:G52"/>
    <mergeCell ref="E3:G3"/>
    <mergeCell ref="A15:C15"/>
    <mergeCell ref="A16:C16"/>
    <mergeCell ref="A20:C26"/>
    <mergeCell ref="A30:G30"/>
    <mergeCell ref="A14:C14"/>
    <mergeCell ref="B6:G6"/>
    <mergeCell ref="B7:G7"/>
    <mergeCell ref="B8:G8"/>
    <mergeCell ref="B9:G9"/>
    <mergeCell ref="D26:F26"/>
    <mergeCell ref="A11:G11"/>
    <mergeCell ref="A12:C12"/>
    <mergeCell ref="A13:C13"/>
    <mergeCell ref="C31:G32"/>
  </mergeCells>
  <printOptions/>
  <pageMargins left="0.7" right="0.7" top="0.75" bottom="0.75" header="0.3" footer="0.3"/>
  <pageSetup horizontalDpi="600" verticalDpi="600" orientation="portrait" r:id="rId2"/>
  <headerFooter>
    <oddFooter>&amp;LCITDM&amp;C&amp;F&amp;R&amp;D</oddFooter>
  </headerFooter>
  <ignoredErrors>
    <ignoredError sqref="C48" numberStoredAsText="1"/>
    <ignoredError sqref="F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Hugo</dc:creator>
  <cp:keywords/>
  <dc:description/>
  <cp:lastModifiedBy>Víctor Hugo</cp:lastModifiedBy>
  <cp:lastPrinted>2020-03-22T15:20:48Z</cp:lastPrinted>
  <dcterms:created xsi:type="dcterms:W3CDTF">2020-03-19T17:17:19Z</dcterms:created>
  <dcterms:modified xsi:type="dcterms:W3CDTF">2020-03-22T15:23:10Z</dcterms:modified>
  <cp:category/>
  <cp:version/>
  <cp:contentType/>
  <cp:contentStatus/>
</cp:coreProperties>
</file>